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87435B23-DA76-42DB-A786-F04B38AEEAC8}" xr6:coauthVersionLast="47" xr6:coauthVersionMax="47" xr10:uidLastSave="{00000000-0000-0000-0000-000000000000}"/>
  <bookViews>
    <workbookView xWindow="-108" yWindow="-108" windowWidth="23256" windowHeight="12576" xr2:uid="{7D91510B-120D-4C2F-95EC-ABDBEE2464AA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Table'!$B$2:$O$53</definedName>
    <definedName name="_xlnm.Print_Area" localSheetId="0">'Website Table'!$A$1:$P$57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C55" i="1"/>
  <c r="B52" i="1"/>
  <c r="C52" i="1"/>
  <c r="D52" i="1"/>
  <c r="E52" i="1"/>
  <c r="F52" i="1"/>
  <c r="G52" i="1"/>
  <c r="H52" i="1"/>
  <c r="I52" i="1"/>
  <c r="J52" i="1"/>
  <c r="K52" i="1"/>
  <c r="L52" i="1"/>
  <c r="M52" i="1"/>
  <c r="C56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G53" i="1" l="1"/>
  <c r="I53" i="1"/>
  <c r="H53" i="1"/>
  <c r="F53" i="1"/>
  <c r="L53" i="1"/>
  <c r="D53" i="1"/>
  <c r="J53" i="1"/>
  <c r="C53" i="1"/>
  <c r="K53" i="1"/>
  <c r="N53" i="1"/>
  <c r="E53" i="1"/>
  <c r="M53" i="1"/>
  <c r="O33" i="1"/>
  <c r="O52" i="1"/>
  <c r="O26" i="1"/>
  <c r="O38" i="1"/>
  <c r="O13" i="1"/>
  <c r="O19" i="1"/>
  <c r="O50" i="1"/>
  <c r="O12" i="1"/>
  <c r="O15" i="1"/>
  <c r="O17" i="1"/>
  <c r="O20" i="1"/>
  <c r="O21" i="1"/>
  <c r="O22" i="1"/>
  <c r="O23" i="1"/>
  <c r="O25" i="1"/>
  <c r="O27" i="1"/>
  <c r="O28" i="1"/>
  <c r="O29" i="1"/>
  <c r="O30" i="1"/>
  <c r="O31" i="1"/>
  <c r="O34" i="1"/>
  <c r="O35" i="1"/>
  <c r="O36" i="1"/>
  <c r="O37" i="1"/>
  <c r="O39" i="1"/>
  <c r="O41" i="1"/>
  <c r="O42" i="1"/>
  <c r="O43" i="1"/>
  <c r="O44" i="1"/>
  <c r="O45" i="1"/>
  <c r="O46" i="1"/>
  <c r="O47" i="1"/>
  <c r="O49" i="1"/>
  <c r="O51" i="1"/>
  <c r="O7" i="1"/>
  <c r="O9" i="1"/>
  <c r="O11" i="1"/>
  <c r="O8" i="1"/>
  <c r="O16" i="1"/>
  <c r="O24" i="1"/>
  <c r="O32" i="1"/>
  <c r="O40" i="1"/>
  <c r="O48" i="1"/>
  <c r="O10" i="1"/>
  <c r="O14" i="1"/>
  <c r="O18" i="1"/>
  <c r="O3" i="1"/>
  <c r="O5" i="1"/>
  <c r="O6" i="1"/>
  <c r="O4" i="1"/>
  <c r="O53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<sst xmlns="http://schemas.openxmlformats.org/spreadsheetml/2006/main" count="20" uniqueCount="18">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</sst>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42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7">
          <cell r="D57" t="str">
            <v>2024 Results current as of 12/31/2024</v>
          </cell>
        </row>
        <row r="58">
          <cell r="D58" t="str">
            <v>Source of data for 2003 and on: Rabies Database query "Positive Cases by Species and County (Jan 1 thru Dec 31)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084-2696-4599-B1A6-C22318DD3D94}">
  <sheetPr>
    <tabColor rgb="FFFFFF00"/>
    <pageSetUpPr fitToPage="1"/>
  </sheetPr>
  <dimension ref="A1:O58"/>
  <sheetViews>
    <sheetView showGridLines="0" tabSelected="1" topLeftCell="A48" zoomScaleNormal="100" workbookViewId="0">
      <selection activeCell="L59" sqref="L59"/>
    </sheetView>
  </sheetViews>
  <sheetFormatPr defaultRowHeight="13.2" x14ac:dyDescent="0.25"/>
  <cols>
    <col min="2" max="15" width="10.77734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5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3" si="0">SUM(C3:N3)</f>
        <v>157</v>
      </c>
    </row>
    <row r="4" spans="2:15" x14ac:dyDescent="0.25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5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5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5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5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5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5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5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5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5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5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5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5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5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5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5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5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5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5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5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5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5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5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5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5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5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5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5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5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5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5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5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5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5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5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5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5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5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5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5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5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5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5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5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5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1" si="1">SUM(C48:N48)</f>
        <v>41</v>
      </c>
    </row>
    <row r="49" spans="1:15" x14ac:dyDescent="0.25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5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5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5">
      <c r="A52" s="12" t="s">
        <v>15</v>
      </c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42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ref="O52" si="2">SUM(C52:N52)</f>
        <v>67</v>
      </c>
    </row>
    <row r="53" spans="1:15" ht="20.25" customHeight="1" x14ac:dyDescent="0.25">
      <c r="B53" s="13" t="s">
        <v>14</v>
      </c>
      <c r="C53" s="14">
        <f t="shared" ref="C53:N53" si="3">SUM(C3:C52)</f>
        <v>558</v>
      </c>
      <c r="D53" s="14">
        <f t="shared" si="3"/>
        <v>80</v>
      </c>
      <c r="E53" s="14">
        <f t="shared" si="3"/>
        <v>7</v>
      </c>
      <c r="F53" s="14">
        <f t="shared" si="3"/>
        <v>15</v>
      </c>
      <c r="G53" s="14">
        <f t="shared" si="3"/>
        <v>264</v>
      </c>
      <c r="H53" s="14">
        <f t="shared" si="3"/>
        <v>282</v>
      </c>
      <c r="I53" s="14">
        <f t="shared" si="3"/>
        <v>782</v>
      </c>
      <c r="J53" s="14">
        <f t="shared" si="3"/>
        <v>3375</v>
      </c>
      <c r="K53" s="14">
        <f t="shared" si="3"/>
        <v>30</v>
      </c>
      <c r="L53" s="14">
        <f t="shared" si="3"/>
        <v>11</v>
      </c>
      <c r="M53" s="14">
        <f t="shared" si="3"/>
        <v>5</v>
      </c>
      <c r="N53" s="14">
        <f t="shared" si="3"/>
        <v>11</v>
      </c>
      <c r="O53" s="15">
        <f t="shared" si="0"/>
        <v>5420</v>
      </c>
    </row>
    <row r="54" spans="1:15" s="1" customFormat="1" ht="30" customHeight="1" x14ac:dyDescent="0.25">
      <c r="B54" s="16" t="s">
        <v>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9.5" customHeight="1" x14ac:dyDescent="0.25">
      <c r="B55" s="18" t="s">
        <v>15</v>
      </c>
      <c r="C55" s="19" t="str">
        <f>'[1]MAIN TABLE'!D57</f>
        <v>2024 Results current as of 12/31/2024</v>
      </c>
      <c r="D55" s="20"/>
      <c r="E55" s="20"/>
      <c r="F55" s="20"/>
      <c r="G55" s="20"/>
      <c r="H55" s="20"/>
      <c r="I55" s="1"/>
      <c r="J55" s="21"/>
      <c r="K55" s="21"/>
      <c r="L55" s="21"/>
      <c r="M55" s="21"/>
      <c r="N55" s="21"/>
      <c r="O55" s="1"/>
    </row>
    <row r="56" spans="1:15" x14ac:dyDescent="0.25">
      <c r="B56" s="18" t="s">
        <v>17</v>
      </c>
      <c r="C56" s="22" t="str">
        <f>'[1]MAIN TABLE'!D58</f>
        <v>Source of data for 2003 and on: Rabies Database query "Positive Cases by Species and County (Jan 1 thru Dec 31)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x14ac:dyDescent="0.25">
      <c r="B57" s="21"/>
      <c r="C57" s="22"/>
      <c r="D57" s="21"/>
      <c r="E57" s="21"/>
      <c r="F57" s="21"/>
      <c r="G57" s="21"/>
      <c r="H57" s="21"/>
      <c r="I57" s="21"/>
      <c r="J57" s="20"/>
      <c r="K57" s="20"/>
      <c r="L57" s="20"/>
      <c r="M57" s="20"/>
      <c r="N57" s="21"/>
      <c r="O57" s="1"/>
    </row>
    <row r="58" spans="1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sheetProtection selectLockedCells="1" selectUnlockedCells="1"/>
  <pageMargins left="0.7" right="0.7" top="0.75" bottom="0.75" header="0.3" footer="0.3"/>
  <pageSetup scale="65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B3AF80-9526-416A-950F-62A12BC8F8BC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C54</xm:sqref>
            </x14:sparkline>
            <x14:sparkline>
              <xm:f>'Website Table'!D3:D47</xm:f>
              <xm:sqref>D54</xm:sqref>
            </x14:sparkline>
            <x14:sparkline>
              <xm:f>'Website Table'!E3:E47</xm:f>
              <xm:sqref>E54</xm:sqref>
            </x14:sparkline>
            <x14:sparkline>
              <xm:f>'Website Table'!F3:F47</xm:f>
              <xm:sqref>F54</xm:sqref>
            </x14:sparkline>
            <x14:sparkline>
              <xm:f>'Website Table'!G3:G47</xm:f>
              <xm:sqref>G54</xm:sqref>
            </x14:sparkline>
            <x14:sparkline>
              <xm:f>'Website Table'!H3:H47</xm:f>
              <xm:sqref>H54</xm:sqref>
            </x14:sparkline>
            <x14:sparkline>
              <xm:f>'Website Table'!I3:I47</xm:f>
              <xm:sqref>I54</xm:sqref>
            </x14:sparkline>
            <x14:sparkline>
              <xm:f>'Website Table'!J3:J47</xm:f>
              <xm:sqref>J54</xm:sqref>
            </x14:sparkline>
            <x14:sparkline>
              <xm:f>'Website Table'!K3:K47</xm:f>
              <xm:sqref>K54</xm:sqref>
            </x14:sparkline>
            <x14:sparkline>
              <xm:f>'Website Table'!L3:L47</xm:f>
              <xm:sqref>L54</xm:sqref>
            </x14:sparkline>
            <x14:sparkline>
              <xm:f>'Website Table'!M3:M47</xm:f>
              <xm:sqref>M54</xm:sqref>
            </x14:sparkline>
            <x14:sparkline>
              <xm:f>'Website Table'!N3:N47</xm:f>
              <xm:sqref>N54</xm:sqref>
            </x14:sparkline>
            <x14:sparkline>
              <xm:f>'Website Table'!O3:O47</xm:f>
              <xm:sqref>O54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</dc:creator>
  <cp:lastModifiedBy>Lempelius, Betsy (BAH)</cp:lastModifiedBy>
  <dcterms:created xsi:type="dcterms:W3CDTF">2023-05-03T12:33:07Z</dcterms:created>
  <dcterms:modified xsi:type="dcterms:W3CDTF">2025-01-08T16:07:32Z</dcterms:modified>
</cp:coreProperties>
</file>