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S:\Rabies\Rabies laws, data, info\Website\"/>
    </mc:Choice>
  </mc:AlternateContent>
  <xr:revisionPtr revIDLastSave="0" documentId="13_ncr:1_{2A4D2B8C-6909-4F7A-80CF-0CFEA7EDC639}" xr6:coauthVersionLast="47" xr6:coauthVersionMax="47" xr10:uidLastSave="{00000000-0000-0000-0000-000000000000}"/>
  <bookViews>
    <workbookView xWindow="-108" yWindow="-108" windowWidth="23256" windowHeight="12576" xr2:uid="{EC8CEFAE-0E6B-4B90-BA3E-6D0245655A3D}"/>
  </bookViews>
  <sheets>
    <sheet name="Domestic Graph" sheetId="1" r:id="rId1"/>
  </sheets>
  <externalReferences>
    <externalReference r:id="rId2"/>
  </externalReferences>
  <definedNames>
    <definedName name="_xlnm.Print_Area" localSheetId="0">'Domestic Graph'!$A$1:$S$45</definedName>
  </definedNames>
  <calcPr calcId="191029"/>
  <pivotCaches>
    <pivotCache cacheId="3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5" i="1" l="1"/>
</calcChain>
</file>

<file path=xl/sharedStrings.xml><?xml version="1.0" encoding="utf-8"?>
<sst xmlns="http://schemas.openxmlformats.org/spreadsheetml/2006/main" count="14" uniqueCount="14">
  <si>
    <t>Row Labels</t>
  </si>
  <si>
    <t>Cattle/Bison</t>
  </si>
  <si>
    <t xml:space="preserve">Horses </t>
  </si>
  <si>
    <t xml:space="preserve">Pigs  </t>
  </si>
  <si>
    <t xml:space="preserve">Sheep/Goats </t>
  </si>
  <si>
    <t xml:space="preserve">Dogs </t>
  </si>
  <si>
    <t xml:space="preserve">Cats </t>
  </si>
  <si>
    <t>1980's</t>
  </si>
  <si>
    <t>1990's</t>
  </si>
  <si>
    <t>2000's</t>
  </si>
  <si>
    <t>2010's</t>
  </si>
  <si>
    <t>2020's</t>
  </si>
  <si>
    <t>Grand Total</t>
  </si>
  <si>
    <t>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</si>
</sst>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</font>
    <font>
      <sz val="10"/>
      <color rgb="FF003865"/>
      <name val="Arial"/>
    </font>
    <font>
      <sz val="10"/>
      <color rgb="FF003865"/>
      <name val="Arial"/>
      <family val="2"/>
    </font>
    <font>
      <sz val="8"/>
      <color rgb="FF003865"/>
      <name val="Arial"/>
      <family val="2"/>
    </font>
    <font>
      <b/>
      <sz val="8"/>
      <color rgb="FF003865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1" fillId="2" borderId="0" xfId="0" applyFont="1" applyFill="1" applyAlignment="1">
      <alignment horizontal="left"/>
    </xf>
    <xf numFmtId="0" fontId="3" fillId="2" borderId="0" xfId="0" applyFont="1" applyFill="1" applyAlignment="1">
      <alignment horizontal="right" vertical="center"/>
    </xf>
    <xf numFmtId="0" fontId="4" fillId="2" borderId="0" xfId="0" applyFont="1" applyFill="1" applyAlignment="1">
      <alignment horizontal="left" vertical="top"/>
    </xf>
    <xf numFmtId="0" fontId="2" fillId="2" borderId="0" xfId="0" applyFont="1" applyFill="1" applyAlignment="1">
      <alignment horizontal="center"/>
    </xf>
    <xf numFmtId="0" fontId="1" fillId="2" borderId="0" xfId="0" applyNumberFormat="1" applyFont="1" applyFill="1"/>
  </cellXfs>
  <cellStyles count="1">
    <cellStyle name="Normal" xfId="0" builtinId="0"/>
  </cellStyles>
  <dxfs count="25">
    <dxf>
      <font>
        <color rgb="FF003865"/>
      </font>
    </dxf>
    <dxf>
      <font>
        <color rgb="FF003865"/>
      </font>
    </dxf>
    <dxf>
      <font>
        <color rgb="FF003865"/>
      </font>
    </dxf>
    <dxf>
      <font>
        <color rgb="FF003865"/>
      </font>
    </dxf>
    <dxf>
      <font>
        <color rgb="FF003865"/>
      </font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003865"/>
        </patternFill>
      </fill>
    </dxf>
    <dxf>
      <fill>
        <patternFill>
          <bgColor rgb="FF003865"/>
        </patternFill>
      </fill>
    </dxf>
    <dxf>
      <fill>
        <patternFill>
          <bgColor rgb="FF003865"/>
        </patternFill>
      </fill>
    </dxf>
    <dxf>
      <fill>
        <patternFill>
          <bgColor rgb="FF003865"/>
        </patternFill>
      </fill>
    </dxf>
    <dxf>
      <fill>
        <patternFill>
          <bgColor rgb="FF003865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[Domestic graph - excel.xlsx]Domestic Graph!PivotTable1</c:name>
    <c:fmtId val="1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rgbClr val="003865"/>
                </a:solidFill>
                <a:latin typeface="+mn-lt"/>
                <a:ea typeface="+mn-ea"/>
                <a:cs typeface="+mn-cs"/>
              </a:defRPr>
            </a:pPr>
            <a:r>
              <a:rPr lang="en-US" sz="1800" baseline="0">
                <a:solidFill>
                  <a:srgbClr val="003865"/>
                </a:solidFill>
              </a:rPr>
              <a:t>Rabies in Minnesota Domestic Species (1975-Present*)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rgbClr val="003865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</c:pivotFmt>
      <c:pivotFmt>
        <c:idx val="1"/>
      </c:pivotFmt>
      <c:pivotFmt>
        <c:idx val="2"/>
      </c:pivotFmt>
      <c:pivotFmt>
        <c:idx val="3"/>
      </c:pivotFmt>
      <c:pivotFmt>
        <c:idx val="4"/>
      </c:pivotFmt>
      <c:pivotFmt>
        <c:idx val="5"/>
      </c:pivotFmt>
      <c:pivotFmt>
        <c:idx val="6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spPr>
          <a:gradFill rotWithShape="1">
            <a:gsLst>
              <a:gs pos="0">
                <a:schemeClr val="accent2">
                  <a:shade val="51000"/>
                  <a:satMod val="130000"/>
                </a:schemeClr>
              </a:gs>
              <a:gs pos="80000">
                <a:schemeClr val="accent2">
                  <a:shade val="93000"/>
                  <a:satMod val="130000"/>
                </a:schemeClr>
              </a:gs>
              <a:gs pos="100000">
                <a:schemeClr val="accent2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"/>
        <c:spPr>
          <a:gradFill rotWithShape="1">
            <a:gsLst>
              <a:gs pos="0">
                <a:schemeClr val="accent3">
                  <a:shade val="51000"/>
                  <a:satMod val="130000"/>
                </a:schemeClr>
              </a:gs>
              <a:gs pos="80000">
                <a:schemeClr val="accent3">
                  <a:shade val="93000"/>
                  <a:satMod val="130000"/>
                </a:schemeClr>
              </a:gs>
              <a:gs pos="100000">
                <a:schemeClr val="accent3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"/>
        <c:spPr>
          <a:gradFill rotWithShape="1">
            <a:gsLst>
              <a:gs pos="0">
                <a:schemeClr val="accent4">
                  <a:shade val="51000"/>
                  <a:satMod val="130000"/>
                </a:schemeClr>
              </a:gs>
              <a:gs pos="80000">
                <a:schemeClr val="accent4">
                  <a:shade val="93000"/>
                  <a:satMod val="130000"/>
                </a:schemeClr>
              </a:gs>
              <a:gs pos="100000">
                <a:schemeClr val="accent4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"/>
        <c:spPr>
          <a:gradFill rotWithShape="1">
            <a:gsLst>
              <a:gs pos="0">
                <a:schemeClr val="accent5">
                  <a:shade val="51000"/>
                  <a:satMod val="130000"/>
                </a:schemeClr>
              </a:gs>
              <a:gs pos="80000">
                <a:schemeClr val="accent5">
                  <a:shade val="93000"/>
                  <a:satMod val="130000"/>
                </a:schemeClr>
              </a:gs>
              <a:gs pos="100000">
                <a:schemeClr val="accent5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"/>
        <c:spPr>
          <a:gradFill rotWithShape="1">
            <a:gsLst>
              <a:gs pos="0">
                <a:schemeClr val="accent6">
                  <a:shade val="51000"/>
                  <a:satMod val="130000"/>
                </a:schemeClr>
              </a:gs>
              <a:gs pos="80000">
                <a:schemeClr val="accent6">
                  <a:shade val="93000"/>
                  <a:satMod val="130000"/>
                </a:schemeClr>
              </a:gs>
              <a:gs pos="100000">
                <a:schemeClr val="accent6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'Domestic Graph'!$C$9</c:f>
              <c:strCache>
                <c:ptCount val="1"/>
                <c:pt idx="0">
                  <c:v>Cattle/Bison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'Domestic Graph'!$B$10:$B$15</c:f>
              <c:strCache>
                <c:ptCount val="5"/>
                <c:pt idx="0">
                  <c:v>1980's</c:v>
                </c:pt>
                <c:pt idx="1">
                  <c:v>1990's</c:v>
                </c:pt>
                <c:pt idx="2">
                  <c:v>2000's</c:v>
                </c:pt>
                <c:pt idx="3">
                  <c:v>2010's</c:v>
                </c:pt>
                <c:pt idx="4">
                  <c:v>2020's</c:v>
                </c:pt>
              </c:strCache>
            </c:strRef>
          </c:cat>
          <c:val>
            <c:numRef>
              <c:f>'Domestic Graph'!$C$10:$C$15</c:f>
              <c:numCache>
                <c:formatCode>General</c:formatCode>
                <c:ptCount val="5"/>
                <c:pt idx="0">
                  <c:v>227</c:v>
                </c:pt>
                <c:pt idx="1">
                  <c:v>137</c:v>
                </c:pt>
                <c:pt idx="2">
                  <c:v>51</c:v>
                </c:pt>
                <c:pt idx="3">
                  <c:v>22</c:v>
                </c:pt>
                <c:pt idx="4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1E-4FE9-92A7-C273996AB602}"/>
            </c:ext>
          </c:extLst>
        </c:ser>
        <c:ser>
          <c:idx val="1"/>
          <c:order val="1"/>
          <c:tx>
            <c:strRef>
              <c:f>'Domestic Graph'!$D$9</c:f>
              <c:strCache>
                <c:ptCount val="1"/>
                <c:pt idx="0">
                  <c:v>Horses 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'Domestic Graph'!$B$10:$B$15</c:f>
              <c:strCache>
                <c:ptCount val="5"/>
                <c:pt idx="0">
                  <c:v>1980's</c:v>
                </c:pt>
                <c:pt idx="1">
                  <c:v>1990's</c:v>
                </c:pt>
                <c:pt idx="2">
                  <c:v>2000's</c:v>
                </c:pt>
                <c:pt idx="3">
                  <c:v>2010's</c:v>
                </c:pt>
                <c:pt idx="4">
                  <c:v>2020's</c:v>
                </c:pt>
              </c:strCache>
            </c:strRef>
          </c:cat>
          <c:val>
            <c:numRef>
              <c:f>'Domestic Graph'!$D$10:$D$15</c:f>
              <c:numCache>
                <c:formatCode>General</c:formatCode>
                <c:ptCount val="5"/>
                <c:pt idx="0">
                  <c:v>29</c:v>
                </c:pt>
                <c:pt idx="1">
                  <c:v>24</c:v>
                </c:pt>
                <c:pt idx="2">
                  <c:v>12</c:v>
                </c:pt>
                <c:pt idx="3">
                  <c:v>6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01E-4FE9-92A7-C273996AB602}"/>
            </c:ext>
          </c:extLst>
        </c:ser>
        <c:ser>
          <c:idx val="2"/>
          <c:order val="2"/>
          <c:tx>
            <c:strRef>
              <c:f>'Domestic Graph'!$E$9</c:f>
              <c:strCache>
                <c:ptCount val="1"/>
                <c:pt idx="0">
                  <c:v>Pigs  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'Domestic Graph'!$B$10:$B$15</c:f>
              <c:strCache>
                <c:ptCount val="5"/>
                <c:pt idx="0">
                  <c:v>1980's</c:v>
                </c:pt>
                <c:pt idx="1">
                  <c:v>1990's</c:v>
                </c:pt>
                <c:pt idx="2">
                  <c:v>2000's</c:v>
                </c:pt>
                <c:pt idx="3">
                  <c:v>2010's</c:v>
                </c:pt>
                <c:pt idx="4">
                  <c:v>2020's</c:v>
                </c:pt>
              </c:strCache>
            </c:strRef>
          </c:cat>
          <c:val>
            <c:numRef>
              <c:f>'Domestic Graph'!$E$10:$E$15</c:f>
              <c:numCache>
                <c:formatCode>General</c:formatCode>
                <c:ptCount val="5"/>
                <c:pt idx="0">
                  <c:v>4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01E-4FE9-92A7-C273996AB602}"/>
            </c:ext>
          </c:extLst>
        </c:ser>
        <c:ser>
          <c:idx val="3"/>
          <c:order val="3"/>
          <c:tx>
            <c:strRef>
              <c:f>'Domestic Graph'!$F$9</c:f>
              <c:strCache>
                <c:ptCount val="1"/>
                <c:pt idx="0">
                  <c:v>Sheep/Goats 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hade val="51000"/>
                    <a:satMod val="130000"/>
                  </a:schemeClr>
                </a:gs>
                <a:gs pos="80000">
                  <a:schemeClr val="accent4">
                    <a:shade val="93000"/>
                    <a:satMod val="130000"/>
                  </a:schemeClr>
                </a:gs>
                <a:gs pos="100000">
                  <a:schemeClr val="accent4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'Domestic Graph'!$B$10:$B$15</c:f>
              <c:strCache>
                <c:ptCount val="5"/>
                <c:pt idx="0">
                  <c:v>1980's</c:v>
                </c:pt>
                <c:pt idx="1">
                  <c:v>1990's</c:v>
                </c:pt>
                <c:pt idx="2">
                  <c:v>2000's</c:v>
                </c:pt>
                <c:pt idx="3">
                  <c:v>2010's</c:v>
                </c:pt>
                <c:pt idx="4">
                  <c:v>2020's</c:v>
                </c:pt>
              </c:strCache>
            </c:strRef>
          </c:cat>
          <c:val>
            <c:numRef>
              <c:f>'Domestic Graph'!$F$10:$F$15</c:f>
              <c:numCache>
                <c:formatCode>General</c:formatCode>
                <c:ptCount val="5"/>
                <c:pt idx="0">
                  <c:v>9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01E-4FE9-92A7-C273996AB602}"/>
            </c:ext>
          </c:extLst>
        </c:ser>
        <c:ser>
          <c:idx val="4"/>
          <c:order val="4"/>
          <c:tx>
            <c:strRef>
              <c:f>'Domestic Graph'!$G$9</c:f>
              <c:strCache>
                <c:ptCount val="1"/>
                <c:pt idx="0">
                  <c:v>Dogs 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'Domestic Graph'!$B$10:$B$15</c:f>
              <c:strCache>
                <c:ptCount val="5"/>
                <c:pt idx="0">
                  <c:v>1980's</c:v>
                </c:pt>
                <c:pt idx="1">
                  <c:v>1990's</c:v>
                </c:pt>
                <c:pt idx="2">
                  <c:v>2000's</c:v>
                </c:pt>
                <c:pt idx="3">
                  <c:v>2010's</c:v>
                </c:pt>
                <c:pt idx="4">
                  <c:v>2020's</c:v>
                </c:pt>
              </c:strCache>
            </c:strRef>
          </c:cat>
          <c:val>
            <c:numRef>
              <c:f>'Domestic Graph'!$G$10:$G$15</c:f>
              <c:numCache>
                <c:formatCode>General</c:formatCode>
                <c:ptCount val="5"/>
                <c:pt idx="0">
                  <c:v>109</c:v>
                </c:pt>
                <c:pt idx="1">
                  <c:v>70</c:v>
                </c:pt>
                <c:pt idx="2">
                  <c:v>37</c:v>
                </c:pt>
                <c:pt idx="3">
                  <c:v>6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01E-4FE9-92A7-C273996AB602}"/>
            </c:ext>
          </c:extLst>
        </c:ser>
        <c:ser>
          <c:idx val="5"/>
          <c:order val="5"/>
          <c:tx>
            <c:strRef>
              <c:f>'Domestic Graph'!$H$9</c:f>
              <c:strCache>
                <c:ptCount val="1"/>
                <c:pt idx="0">
                  <c:v>Cats 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'Domestic Graph'!$B$10:$B$15</c:f>
              <c:strCache>
                <c:ptCount val="5"/>
                <c:pt idx="0">
                  <c:v>1980's</c:v>
                </c:pt>
                <c:pt idx="1">
                  <c:v>1990's</c:v>
                </c:pt>
                <c:pt idx="2">
                  <c:v>2000's</c:v>
                </c:pt>
                <c:pt idx="3">
                  <c:v>2010's</c:v>
                </c:pt>
                <c:pt idx="4">
                  <c:v>2020's</c:v>
                </c:pt>
              </c:strCache>
            </c:strRef>
          </c:cat>
          <c:val>
            <c:numRef>
              <c:f>'Domestic Graph'!$H$10:$H$15</c:f>
              <c:numCache>
                <c:formatCode>General</c:formatCode>
                <c:ptCount val="5"/>
                <c:pt idx="0">
                  <c:v>113</c:v>
                </c:pt>
                <c:pt idx="1">
                  <c:v>69</c:v>
                </c:pt>
                <c:pt idx="2">
                  <c:v>34</c:v>
                </c:pt>
                <c:pt idx="3">
                  <c:v>25</c:v>
                </c:pt>
                <c:pt idx="4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01E-4FE9-92A7-C273996AB6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63247200"/>
        <c:axId val="363247592"/>
        <c:axId val="0"/>
      </c:bar3DChart>
      <c:catAx>
        <c:axId val="363247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3247592"/>
        <c:crosses val="autoZero"/>
        <c:auto val="1"/>
        <c:lblAlgn val="ctr"/>
        <c:lblOffset val="100"/>
        <c:noMultiLvlLbl val="0"/>
      </c:catAx>
      <c:valAx>
        <c:axId val="3632475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3865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aseline="0">
                    <a:solidFill>
                      <a:srgbClr val="003865"/>
                    </a:solidFill>
                  </a:rPr>
                  <a:t>Number of Rabies-Positive Animals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3865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3865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324720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3175" cap="flat" cmpd="sng" algn="ctr">
            <a:solidFill>
              <a:srgbClr val="003865">
                <a:alpha val="14118"/>
              </a:srgbClr>
            </a:solidFill>
            <a:prstDash val="solid"/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rgbClr val="003865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60960</xdr:colOff>
      <xdr:row>4</xdr:row>
      <xdr:rowOff>30480</xdr:rowOff>
    </xdr:from>
    <xdr:to>
      <xdr:col>19</xdr:col>
      <xdr:colOff>381000</xdr:colOff>
      <xdr:row>42</xdr:row>
      <xdr:rowOff>114300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515CD06-3D7E-45A6-B087-887BED5CC60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295276</xdr:colOff>
      <xdr:row>0</xdr:row>
      <xdr:rowOff>152400</xdr:rowOff>
    </xdr:from>
    <xdr:to>
      <xdr:col>3</xdr:col>
      <xdr:colOff>508001</xdr:colOff>
      <xdr:row>3</xdr:row>
      <xdr:rowOff>85725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1FC4168-DE4A-491D-B1D6-0ED1520F0B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95276" y="152400"/>
          <a:ext cx="2559685" cy="43624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Rabies\Rabies%20laws,%20data,%20info\Rabies%20Maps,%20Graphs,%20Tables\Rabies%20Stats%20Tables,Graphs,Charts%20-%20by%20Species%20(1975-present)%20v2018a.xlsx" TargetMode="External"/><Relationship Id="rId1" Type="http://schemas.openxmlformats.org/officeDocument/2006/relationships/externalLinkPath" Target="/Rabies/Rabies%20laws,%20data,%20info/Rabies%20Maps,%20Graphs,%20Tables/Rabies%20Stats%20Tables,Graphs,Charts%20-%20by%20Species%20(1975-present)%20v2018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IN TABLE"/>
      <sheetName val="Website Table"/>
      <sheetName val="Domestic Graph"/>
      <sheetName val="Wild Graph"/>
      <sheetName val="DBCheck"/>
      <sheetName val="%TotalTests"/>
    </sheetNames>
    <sheetDataSet>
      <sheetData sheetId="0">
        <row r="57">
          <cell r="D57" t="str">
            <v>2024 Results current as of 12/31/2024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/Rabies/Rabies%20laws,%20data,%20info/Rabies%20Maps,%20Graphs,%20Tables/Rabies%20Stats%20Tables,Graphs,Charts%20-%20by%20Species%20(1975-present)%20v2018a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Lempelius, Betsy" refreshedDate="45600.536212037034" createdVersion="8" refreshedVersion="8" minRefreshableVersion="3" recordCount="50" xr:uid="{D8C71D61-DD4C-4C69-9547-531E412CC355}">
  <cacheSource type="worksheet">
    <worksheetSource ref="B2:H52" sheet="Website Table" r:id="rId2"/>
  </cacheSource>
  <cacheFields count="7">
    <cacheField name="Year" numFmtId="0">
      <sharedItems containsSemiMixedTypes="0" containsString="0" containsNumber="1" containsInteger="1" minValue="1975" maxValue="2024" count="50">
        <n v="1975"/>
        <n v="1976"/>
        <n v="1977"/>
        <n v="1978"/>
        <n v="1979"/>
        <n v="1980"/>
        <n v="1981"/>
        <n v="1982"/>
        <n v="1983"/>
        <n v="1984"/>
        <n v="1985"/>
        <n v="1986"/>
        <n v="1987"/>
        <n v="1988"/>
        <n v="1989"/>
        <n v="1990"/>
        <n v="1991"/>
        <n v="1992"/>
        <n v="1993"/>
        <n v="1994"/>
        <n v="1995"/>
        <n v="1996"/>
        <n v="1997"/>
        <n v="1998"/>
        <n v="1999"/>
        <n v="2000"/>
        <n v="2001"/>
        <n v="2002"/>
        <n v="2003"/>
        <n v="2004"/>
        <n v="2005"/>
        <n v="2006"/>
        <n v="2007"/>
        <n v="2008"/>
        <n v="2009"/>
        <n v="2010"/>
        <n v="2011"/>
        <n v="2012"/>
        <n v="2013"/>
        <n v="2014"/>
        <n v="2015"/>
        <n v="2016"/>
        <n v="2017"/>
        <n v="2018"/>
        <n v="2019"/>
        <n v="2020"/>
        <n v="2021"/>
        <n v="2022"/>
        <n v="2023"/>
        <n v="2024"/>
      </sharedItems>
      <fieldGroup base="0">
        <rangePr autoStart="0" autoEnd="0" startNum="1980" endNum="2019" groupInterval="10"/>
        <groupItems count="6">
          <s v="&lt;1980"/>
          <s v="1980-1989"/>
          <s v="1990-1999"/>
          <s v="2000-2009"/>
          <s v="2010-2019"/>
          <s v="&gt;2020"/>
        </groupItems>
      </fieldGroup>
    </cacheField>
    <cacheField name="Cattle/ Bison" numFmtId="0">
      <sharedItems containsSemiMixedTypes="0" containsString="0" containsNumber="1" containsInteger="1" minValue="0" maxValue="46" count="24">
        <n v="11"/>
        <n v="20"/>
        <n v="28"/>
        <n v="25"/>
        <n v="26"/>
        <n v="46"/>
        <n v="18"/>
        <n v="7"/>
        <n v="21"/>
        <n v="19"/>
        <n v="29"/>
        <n v="15"/>
        <n v="23"/>
        <n v="40"/>
        <n v="6"/>
        <n v="4"/>
        <n v="5"/>
        <n v="8"/>
        <n v="9"/>
        <n v="2"/>
        <n v="10"/>
        <n v="3"/>
        <n v="1"/>
        <n v="0"/>
      </sharedItems>
    </cacheField>
    <cacheField name="Horses" numFmtId="0">
      <sharedItems containsSemiMixedTypes="0" containsString="0" containsNumber="1" containsInteger="1" minValue="0" maxValue="11" count="7">
        <n v="2"/>
        <n v="1"/>
        <n v="11"/>
        <n v="0"/>
        <n v="3"/>
        <n v="5"/>
        <n v="4"/>
      </sharedItems>
    </cacheField>
    <cacheField name="Pigs " numFmtId="0">
      <sharedItems containsSemiMixedTypes="0" containsString="0" containsNumber="1" containsInteger="1" minValue="0" maxValue="2" count="3">
        <n v="0"/>
        <n v="2"/>
        <n v="1"/>
      </sharedItems>
    </cacheField>
    <cacheField name="Sheep/ Goats" numFmtId="0">
      <sharedItems containsSemiMixedTypes="0" containsString="0" containsNumber="1" containsInteger="1" minValue="0" maxValue="4" count="4">
        <n v="0"/>
        <n v="1"/>
        <n v="4"/>
        <n v="2"/>
      </sharedItems>
    </cacheField>
    <cacheField name="Dogs" numFmtId="0">
      <sharedItems containsSemiMixedTypes="0" containsString="0" containsNumber="1" containsInteger="1" minValue="0" maxValue="23" count="16">
        <n v="10"/>
        <n v="8"/>
        <n v="6"/>
        <n v="7"/>
        <n v="16"/>
        <n v="19"/>
        <n v="11"/>
        <n v="2"/>
        <n v="23"/>
        <n v="5"/>
        <n v="12"/>
        <n v="3"/>
        <n v="4"/>
        <n v="9"/>
        <n v="1"/>
        <n v="0"/>
      </sharedItems>
    </cacheField>
    <cacheField name="Cats" numFmtId="0">
      <sharedItems containsSemiMixedTypes="0" containsString="0" containsNumber="1" containsInteger="1" minValue="0" maxValue="20" count="16">
        <n v="4"/>
        <n v="14"/>
        <n v="8"/>
        <n v="6"/>
        <n v="19"/>
        <n v="11"/>
        <n v="7"/>
        <n v="10"/>
        <n v="12"/>
        <n v="20"/>
        <n v="16"/>
        <n v="13"/>
        <n v="0"/>
        <n v="1"/>
        <n v="2"/>
        <n v="5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0">
  <r>
    <x v="0"/>
    <x v="0"/>
    <x v="0"/>
    <x v="0"/>
    <x v="0"/>
    <x v="0"/>
    <x v="0"/>
  </r>
  <r>
    <x v="1"/>
    <x v="1"/>
    <x v="0"/>
    <x v="0"/>
    <x v="0"/>
    <x v="1"/>
    <x v="0"/>
  </r>
  <r>
    <x v="2"/>
    <x v="2"/>
    <x v="0"/>
    <x v="0"/>
    <x v="1"/>
    <x v="2"/>
    <x v="1"/>
  </r>
  <r>
    <x v="3"/>
    <x v="3"/>
    <x v="1"/>
    <x v="0"/>
    <x v="1"/>
    <x v="3"/>
    <x v="2"/>
  </r>
  <r>
    <x v="4"/>
    <x v="4"/>
    <x v="0"/>
    <x v="1"/>
    <x v="0"/>
    <x v="0"/>
    <x v="3"/>
  </r>
  <r>
    <x v="5"/>
    <x v="1"/>
    <x v="1"/>
    <x v="2"/>
    <x v="1"/>
    <x v="4"/>
    <x v="2"/>
  </r>
  <r>
    <x v="6"/>
    <x v="5"/>
    <x v="2"/>
    <x v="0"/>
    <x v="2"/>
    <x v="5"/>
    <x v="4"/>
  </r>
  <r>
    <x v="7"/>
    <x v="4"/>
    <x v="0"/>
    <x v="0"/>
    <x v="1"/>
    <x v="6"/>
    <x v="5"/>
  </r>
  <r>
    <x v="8"/>
    <x v="6"/>
    <x v="3"/>
    <x v="2"/>
    <x v="0"/>
    <x v="7"/>
    <x v="6"/>
  </r>
  <r>
    <x v="9"/>
    <x v="7"/>
    <x v="1"/>
    <x v="0"/>
    <x v="3"/>
    <x v="1"/>
    <x v="6"/>
  </r>
  <r>
    <x v="10"/>
    <x v="8"/>
    <x v="0"/>
    <x v="0"/>
    <x v="0"/>
    <x v="3"/>
    <x v="7"/>
  </r>
  <r>
    <x v="11"/>
    <x v="9"/>
    <x v="4"/>
    <x v="0"/>
    <x v="0"/>
    <x v="1"/>
    <x v="8"/>
  </r>
  <r>
    <x v="12"/>
    <x v="10"/>
    <x v="5"/>
    <x v="1"/>
    <x v="1"/>
    <x v="8"/>
    <x v="9"/>
  </r>
  <r>
    <x v="13"/>
    <x v="4"/>
    <x v="0"/>
    <x v="0"/>
    <x v="0"/>
    <x v="9"/>
    <x v="6"/>
  </r>
  <r>
    <x v="14"/>
    <x v="11"/>
    <x v="0"/>
    <x v="0"/>
    <x v="0"/>
    <x v="0"/>
    <x v="8"/>
  </r>
  <r>
    <x v="15"/>
    <x v="12"/>
    <x v="6"/>
    <x v="0"/>
    <x v="0"/>
    <x v="4"/>
    <x v="5"/>
  </r>
  <r>
    <x v="16"/>
    <x v="13"/>
    <x v="4"/>
    <x v="2"/>
    <x v="0"/>
    <x v="10"/>
    <x v="10"/>
  </r>
  <r>
    <x v="17"/>
    <x v="9"/>
    <x v="5"/>
    <x v="0"/>
    <x v="1"/>
    <x v="0"/>
    <x v="11"/>
  </r>
  <r>
    <x v="18"/>
    <x v="0"/>
    <x v="3"/>
    <x v="0"/>
    <x v="0"/>
    <x v="11"/>
    <x v="12"/>
  </r>
  <r>
    <x v="19"/>
    <x v="14"/>
    <x v="3"/>
    <x v="0"/>
    <x v="0"/>
    <x v="11"/>
    <x v="13"/>
  </r>
  <r>
    <x v="20"/>
    <x v="14"/>
    <x v="0"/>
    <x v="0"/>
    <x v="0"/>
    <x v="11"/>
    <x v="14"/>
  </r>
  <r>
    <x v="21"/>
    <x v="15"/>
    <x v="0"/>
    <x v="0"/>
    <x v="0"/>
    <x v="11"/>
    <x v="0"/>
  </r>
  <r>
    <x v="22"/>
    <x v="16"/>
    <x v="0"/>
    <x v="0"/>
    <x v="0"/>
    <x v="12"/>
    <x v="15"/>
  </r>
  <r>
    <x v="23"/>
    <x v="17"/>
    <x v="4"/>
    <x v="0"/>
    <x v="0"/>
    <x v="3"/>
    <x v="3"/>
  </r>
  <r>
    <x v="24"/>
    <x v="11"/>
    <x v="4"/>
    <x v="0"/>
    <x v="0"/>
    <x v="13"/>
    <x v="5"/>
  </r>
  <r>
    <x v="25"/>
    <x v="18"/>
    <x v="6"/>
    <x v="0"/>
    <x v="0"/>
    <x v="9"/>
    <x v="2"/>
  </r>
  <r>
    <x v="26"/>
    <x v="19"/>
    <x v="4"/>
    <x v="0"/>
    <x v="0"/>
    <x v="12"/>
    <x v="13"/>
  </r>
  <r>
    <x v="27"/>
    <x v="14"/>
    <x v="0"/>
    <x v="0"/>
    <x v="0"/>
    <x v="7"/>
    <x v="14"/>
  </r>
  <r>
    <x v="28"/>
    <x v="16"/>
    <x v="3"/>
    <x v="0"/>
    <x v="0"/>
    <x v="12"/>
    <x v="0"/>
  </r>
  <r>
    <x v="29"/>
    <x v="17"/>
    <x v="1"/>
    <x v="0"/>
    <x v="1"/>
    <x v="2"/>
    <x v="13"/>
  </r>
  <r>
    <x v="30"/>
    <x v="20"/>
    <x v="3"/>
    <x v="0"/>
    <x v="0"/>
    <x v="9"/>
    <x v="2"/>
  </r>
  <r>
    <x v="31"/>
    <x v="21"/>
    <x v="1"/>
    <x v="0"/>
    <x v="0"/>
    <x v="7"/>
    <x v="14"/>
  </r>
  <r>
    <x v="32"/>
    <x v="22"/>
    <x v="3"/>
    <x v="0"/>
    <x v="0"/>
    <x v="7"/>
    <x v="13"/>
  </r>
  <r>
    <x v="33"/>
    <x v="15"/>
    <x v="3"/>
    <x v="0"/>
    <x v="0"/>
    <x v="11"/>
    <x v="14"/>
  </r>
  <r>
    <x v="34"/>
    <x v="21"/>
    <x v="1"/>
    <x v="0"/>
    <x v="0"/>
    <x v="12"/>
    <x v="15"/>
  </r>
  <r>
    <x v="35"/>
    <x v="15"/>
    <x v="3"/>
    <x v="0"/>
    <x v="0"/>
    <x v="11"/>
    <x v="2"/>
  </r>
  <r>
    <x v="36"/>
    <x v="14"/>
    <x v="3"/>
    <x v="0"/>
    <x v="0"/>
    <x v="14"/>
    <x v="0"/>
  </r>
  <r>
    <x v="37"/>
    <x v="21"/>
    <x v="0"/>
    <x v="0"/>
    <x v="0"/>
    <x v="14"/>
    <x v="0"/>
  </r>
  <r>
    <x v="38"/>
    <x v="21"/>
    <x v="0"/>
    <x v="0"/>
    <x v="1"/>
    <x v="15"/>
    <x v="13"/>
  </r>
  <r>
    <x v="39"/>
    <x v="23"/>
    <x v="3"/>
    <x v="0"/>
    <x v="0"/>
    <x v="15"/>
    <x v="13"/>
  </r>
  <r>
    <x v="40"/>
    <x v="22"/>
    <x v="3"/>
    <x v="0"/>
    <x v="0"/>
    <x v="15"/>
    <x v="14"/>
  </r>
  <r>
    <x v="41"/>
    <x v="15"/>
    <x v="1"/>
    <x v="0"/>
    <x v="0"/>
    <x v="15"/>
    <x v="14"/>
  </r>
  <r>
    <x v="42"/>
    <x v="22"/>
    <x v="1"/>
    <x v="0"/>
    <x v="0"/>
    <x v="15"/>
    <x v="13"/>
  </r>
  <r>
    <x v="43"/>
    <x v="23"/>
    <x v="3"/>
    <x v="0"/>
    <x v="0"/>
    <x v="14"/>
    <x v="13"/>
  </r>
  <r>
    <x v="44"/>
    <x v="23"/>
    <x v="3"/>
    <x v="0"/>
    <x v="1"/>
    <x v="15"/>
    <x v="13"/>
  </r>
  <r>
    <x v="45"/>
    <x v="22"/>
    <x v="3"/>
    <x v="0"/>
    <x v="0"/>
    <x v="15"/>
    <x v="13"/>
  </r>
  <r>
    <x v="46"/>
    <x v="23"/>
    <x v="3"/>
    <x v="0"/>
    <x v="0"/>
    <x v="15"/>
    <x v="13"/>
  </r>
  <r>
    <x v="47"/>
    <x v="23"/>
    <x v="3"/>
    <x v="0"/>
    <x v="0"/>
    <x v="15"/>
    <x v="12"/>
  </r>
  <r>
    <x v="48"/>
    <x v="21"/>
    <x v="3"/>
    <x v="0"/>
    <x v="0"/>
    <x v="14"/>
    <x v="12"/>
  </r>
  <r>
    <x v="49"/>
    <x v="7"/>
    <x v="3"/>
    <x v="0"/>
    <x v="0"/>
    <x v="15"/>
    <x v="1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C3E2ED4-19A4-4821-9C09-BDD106AA0EE8}" name="PivotTable1" cacheId="3" applyNumberFormats="0" applyBorderFormats="0" applyFontFormats="0" applyPatternFormats="0" applyAlignmentFormats="0" applyWidthHeightFormats="1" dataCaption="Values" updatedVersion="8" minRefreshableVersion="3" useAutoFormatting="1" itemPrintTitles="1" createdVersion="6" indent="0" outline="1" outlineData="1" multipleFieldFilters="0" chartFormat="2">
  <location ref="B9:H15" firstHeaderRow="0" firstDataRow="1" firstDataCol="1"/>
  <pivotFields count="7">
    <pivotField axis="axisRow" showAll="0">
      <items count="7">
        <item h="1" x="0"/>
        <item n="1980's" x="1"/>
        <item n="1990's" x="2"/>
        <item n="2000's" x="3"/>
        <item n="2010's" x="4"/>
        <item n="2020's" x="5"/>
        <item t="default"/>
      </items>
    </pivotField>
    <pivotField dataField="1" showAll="0"/>
    <pivotField dataField="1" showAll="0"/>
    <pivotField dataField="1" showAll="0"/>
    <pivotField dataField="1" showAll="0"/>
    <pivotField dataField="1" showAll="0"/>
    <pivotField dataField="1" showAll="0"/>
  </pivotFields>
  <rowFields count="1">
    <field x="0"/>
  </rowFields>
  <rowItems count="6">
    <i>
      <x v="1"/>
    </i>
    <i>
      <x v="2"/>
    </i>
    <i>
      <x v="3"/>
    </i>
    <i>
      <x v="4"/>
    </i>
    <i>
      <x v="5"/>
    </i>
    <i t="grand">
      <x/>
    </i>
  </rowItems>
  <colFields count="1">
    <field x="-2"/>
  </colFields>
  <colItems count="6">
    <i>
      <x/>
    </i>
    <i i="1">
      <x v="1"/>
    </i>
    <i i="2">
      <x v="2"/>
    </i>
    <i i="3">
      <x v="3"/>
    </i>
    <i i="4">
      <x v="4"/>
    </i>
    <i i="5">
      <x v="5"/>
    </i>
  </colItems>
  <dataFields count="6">
    <dataField name="Cattle/Bison" fld="1" baseField="0" baseItem="0"/>
    <dataField name="Horses " fld="2" baseField="0" baseItem="0"/>
    <dataField name="Pigs  " fld="3" baseField="0" baseItem="0"/>
    <dataField name="Sheep/Goats " fld="4" baseField="0" baseItem="0"/>
    <dataField name="Dogs " fld="5" baseField="0" baseItem="0"/>
    <dataField name="Cats " fld="6" baseField="0" baseItem="0"/>
  </dataFields>
  <formats count="25">
    <format dxfId="24">
      <pivotArea type="all" dataOnly="0" outline="0" fieldPosition="0"/>
    </format>
    <format dxfId="23">
      <pivotArea outline="0" collapsedLevelsAreSubtotals="1" fieldPosition="0"/>
    </format>
    <format dxfId="22">
      <pivotArea field="0" type="button" dataOnly="0" labelOnly="1" outline="0" axis="axisRow" fieldPosition="0"/>
    </format>
    <format dxfId="21">
      <pivotArea dataOnly="0" labelOnly="1" grandRow="1" outline="0" fieldPosition="0"/>
    </format>
    <format dxfId="20">
      <pivotArea dataOnly="0" labelOnly="1" outline="0" fieldPosition="0">
        <references count="1">
          <reference field="4294967294" count="6">
            <x v="0"/>
            <x v="1"/>
            <x v="2"/>
            <x v="3"/>
            <x v="4"/>
            <x v="5"/>
          </reference>
        </references>
      </pivotArea>
    </format>
    <format dxfId="19">
      <pivotArea type="all" dataOnly="0" outline="0" fieldPosition="0"/>
    </format>
    <format dxfId="18">
      <pivotArea outline="0" collapsedLevelsAreSubtotals="1" fieldPosition="0"/>
    </format>
    <format dxfId="17">
      <pivotArea field="0" type="button" dataOnly="0" labelOnly="1" outline="0" axis="axisRow" fieldPosition="0"/>
    </format>
    <format dxfId="16">
      <pivotArea dataOnly="0" labelOnly="1" grandRow="1" outline="0" fieldPosition="0"/>
    </format>
    <format dxfId="15">
      <pivotArea dataOnly="0" labelOnly="1" outline="0" fieldPosition="0">
        <references count="1">
          <reference field="4294967294" count="6">
            <x v="0"/>
            <x v="1"/>
            <x v="2"/>
            <x v="3"/>
            <x v="4"/>
            <x v="5"/>
          </reference>
        </references>
      </pivotArea>
    </format>
    <format dxfId="14">
      <pivotArea type="all" dataOnly="0" outline="0" fieldPosition="0"/>
    </format>
    <format dxfId="13">
      <pivotArea outline="0" collapsedLevelsAreSubtotals="1" fieldPosition="0"/>
    </format>
    <format dxfId="12">
      <pivotArea field="0" type="button" dataOnly="0" labelOnly="1" outline="0" axis="axisRow" fieldPosition="0"/>
    </format>
    <format dxfId="11">
      <pivotArea dataOnly="0" labelOnly="1" grandRow="1" outline="0" fieldPosition="0"/>
    </format>
    <format dxfId="10">
      <pivotArea dataOnly="0" labelOnly="1" outline="0" fieldPosition="0">
        <references count="1">
          <reference field="4294967294" count="6">
            <x v="0"/>
            <x v="1"/>
            <x v="2"/>
            <x v="3"/>
            <x v="4"/>
            <x v="5"/>
          </reference>
        </references>
      </pivotArea>
    </format>
    <format dxfId="9">
      <pivotArea type="all" dataOnly="0" outline="0" fieldPosition="0"/>
    </format>
    <format dxfId="8">
      <pivotArea outline="0" collapsedLevelsAreSubtotals="1" fieldPosition="0"/>
    </format>
    <format dxfId="7">
      <pivotArea field="0" type="button" dataOnly="0" labelOnly="1" outline="0" axis="axisRow" fieldPosition="0"/>
    </format>
    <format dxfId="6">
      <pivotArea dataOnly="0" labelOnly="1" grandRow="1" outline="0" fieldPosition="0"/>
    </format>
    <format dxfId="5">
      <pivotArea dataOnly="0" labelOnly="1" outline="0" fieldPosition="0">
        <references count="1">
          <reference field="4294967294" count="6">
            <x v="0"/>
            <x v="1"/>
            <x v="2"/>
            <x v="3"/>
            <x v="4"/>
            <x v="5"/>
          </reference>
        </references>
      </pivotArea>
    </format>
    <format dxfId="4">
      <pivotArea type="all" dataOnly="0" outline="0" fieldPosition="0"/>
    </format>
    <format dxfId="3">
      <pivotArea outline="0" collapsedLevelsAreSubtotals="1" fieldPosition="0"/>
    </format>
    <format dxfId="2">
      <pivotArea field="0" type="button" dataOnly="0" labelOnly="1" outline="0" axis="axisRow" fieldPosition="0"/>
    </format>
    <format dxfId="1">
      <pivotArea dataOnly="0" labelOnly="1" grandRow="1" outline="0" fieldPosition="0"/>
    </format>
    <format dxfId="0">
      <pivotArea dataOnly="0" labelOnly="1" outline="0" fieldPosition="0">
        <references count="1">
          <reference field="4294967294" count="6">
            <x v="0"/>
            <x v="1"/>
            <x v="2"/>
            <x v="3"/>
            <x v="4"/>
            <x v="5"/>
          </reference>
        </references>
      </pivotArea>
    </format>
  </formats>
  <chartFormats count="18">
    <chartFormat chart="0" format="6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7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0" format="8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0" format="9" series="1">
      <pivotArea type="data" outline="0" fieldPosition="0">
        <references count="1">
          <reference field="4294967294" count="1" selected="0">
            <x v="3"/>
          </reference>
        </references>
      </pivotArea>
    </chartFormat>
    <chartFormat chart="0" format="10" series="1">
      <pivotArea type="data" outline="0" fieldPosition="0">
        <references count="1">
          <reference field="4294967294" count="1" selected="0">
            <x v="4"/>
          </reference>
        </references>
      </pivotArea>
    </chartFormat>
    <chartFormat chart="0" format="11" series="1">
      <pivotArea type="data" outline="0" fieldPosition="0">
        <references count="1">
          <reference field="4294967294" count="1" selected="0">
            <x v="5"/>
          </reference>
        </references>
      </pivotArea>
    </chartFormat>
    <chartFormat chart="0" format="6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7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0" format="8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0" format="9" series="1">
      <pivotArea type="data" outline="0" fieldPosition="0">
        <references count="1">
          <reference field="4294967294" count="1" selected="0">
            <x v="3"/>
          </reference>
        </references>
      </pivotArea>
    </chartFormat>
    <chartFormat chart="0" format="10" series="1">
      <pivotArea type="data" outline="0" fieldPosition="0">
        <references count="1">
          <reference field="4294967294" count="1" selected="0">
            <x v="4"/>
          </reference>
        </references>
      </pivotArea>
    </chartFormat>
    <chartFormat chart="0" format="11" series="1">
      <pivotArea type="data" outline="0" fieldPosition="0">
        <references count="1">
          <reference field="4294967294" count="1" selected="0">
            <x v="5"/>
          </reference>
        </references>
      </pivotArea>
    </chartFormat>
    <chartFormat chart="1" format="12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" format="13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1" format="14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1" format="15" series="1">
      <pivotArea type="data" outline="0" fieldPosition="0">
        <references count="1">
          <reference field="4294967294" count="1" selected="0">
            <x v="3"/>
          </reference>
        </references>
      </pivotArea>
    </chartFormat>
    <chartFormat chart="1" format="16" series="1">
      <pivotArea type="data" outline="0" fieldPosition="0">
        <references count="1">
          <reference field="4294967294" count="1" selected="0">
            <x v="4"/>
          </reference>
        </references>
      </pivotArea>
    </chartFormat>
    <chartFormat chart="1" format="17" series="1">
      <pivotArea type="data" outline="0" fieldPosition="0">
        <references count="1">
          <reference field="4294967294" count="1" selected="0">
            <x v="5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D6BA3B-79D2-40F1-9100-AE8FFAC58910}">
  <sheetPr>
    <pageSetUpPr fitToPage="1"/>
  </sheetPr>
  <dimension ref="A9:H51"/>
  <sheetViews>
    <sheetView tabSelected="1" topLeftCell="A21" workbookViewId="0">
      <selection activeCell="C10" sqref="C10"/>
    </sheetView>
  </sheetViews>
  <sheetFormatPr defaultColWidth="9.21875" defaultRowHeight="13.2" x14ac:dyDescent="0.25"/>
  <cols>
    <col min="1" max="1" width="9.21875" style="2"/>
    <col min="2" max="2" width="13.33203125" style="2" bestFit="1" customWidth="1"/>
    <col min="3" max="3" width="11.6640625" style="2" bestFit="1" customWidth="1"/>
    <col min="4" max="4" width="7.77734375" style="2" bestFit="1" customWidth="1"/>
    <col min="5" max="5" width="5.88671875" style="2" bestFit="1" customWidth="1"/>
    <col min="6" max="6" width="12.77734375" style="2" bestFit="1" customWidth="1"/>
    <col min="7" max="7" width="6.109375" style="2" bestFit="1" customWidth="1"/>
    <col min="8" max="8" width="5.5546875" style="2" bestFit="1" customWidth="1"/>
    <col min="9" max="16384" width="9.21875" style="2"/>
  </cols>
  <sheetData>
    <row r="9" spans="2:8" x14ac:dyDescent="0.25">
      <c r="B9" s="1" t="s">
        <v>0</v>
      </c>
      <c r="C9" s="1" t="s">
        <v>1</v>
      </c>
      <c r="D9" s="1" t="s">
        <v>2</v>
      </c>
      <c r="E9" s="1" t="s">
        <v>3</v>
      </c>
      <c r="F9" s="1" t="s">
        <v>4</v>
      </c>
      <c r="G9" s="1" t="s">
        <v>5</v>
      </c>
      <c r="H9" s="1" t="s">
        <v>6</v>
      </c>
    </row>
    <row r="10" spans="2:8" x14ac:dyDescent="0.25">
      <c r="B10" s="3" t="s">
        <v>7</v>
      </c>
      <c r="C10" s="7">
        <v>227</v>
      </c>
      <c r="D10" s="7">
        <v>29</v>
      </c>
      <c r="E10" s="7">
        <v>4</v>
      </c>
      <c r="F10" s="7">
        <v>9</v>
      </c>
      <c r="G10" s="7">
        <v>109</v>
      </c>
      <c r="H10" s="7">
        <v>113</v>
      </c>
    </row>
    <row r="11" spans="2:8" x14ac:dyDescent="0.25">
      <c r="B11" s="3" t="s">
        <v>8</v>
      </c>
      <c r="C11" s="7">
        <v>137</v>
      </c>
      <c r="D11" s="7">
        <v>24</v>
      </c>
      <c r="E11" s="7">
        <v>1</v>
      </c>
      <c r="F11" s="7">
        <v>1</v>
      </c>
      <c r="G11" s="7">
        <v>70</v>
      </c>
      <c r="H11" s="7">
        <v>69</v>
      </c>
    </row>
    <row r="12" spans="2:8" x14ac:dyDescent="0.25">
      <c r="B12" s="3" t="s">
        <v>9</v>
      </c>
      <c r="C12" s="7">
        <v>51</v>
      </c>
      <c r="D12" s="7">
        <v>12</v>
      </c>
      <c r="E12" s="7">
        <v>0</v>
      </c>
      <c r="F12" s="7">
        <v>1</v>
      </c>
      <c r="G12" s="7">
        <v>37</v>
      </c>
      <c r="H12" s="7">
        <v>34</v>
      </c>
    </row>
    <row r="13" spans="2:8" x14ac:dyDescent="0.25">
      <c r="B13" s="3" t="s">
        <v>10</v>
      </c>
      <c r="C13" s="7">
        <v>22</v>
      </c>
      <c r="D13" s="7">
        <v>6</v>
      </c>
      <c r="E13" s="7">
        <v>0</v>
      </c>
      <c r="F13" s="7">
        <v>2</v>
      </c>
      <c r="G13" s="7">
        <v>6</v>
      </c>
      <c r="H13" s="7">
        <v>25</v>
      </c>
    </row>
    <row r="14" spans="2:8" x14ac:dyDescent="0.25">
      <c r="B14" s="3" t="s">
        <v>11</v>
      </c>
      <c r="C14" s="7">
        <v>11</v>
      </c>
      <c r="D14" s="7">
        <v>0</v>
      </c>
      <c r="E14" s="7">
        <v>0</v>
      </c>
      <c r="F14" s="7">
        <v>0</v>
      </c>
      <c r="G14" s="7">
        <v>1</v>
      </c>
      <c r="H14" s="7">
        <v>4</v>
      </c>
    </row>
    <row r="15" spans="2:8" x14ac:dyDescent="0.25">
      <c r="B15" s="3" t="s">
        <v>12</v>
      </c>
      <c r="C15" s="7">
        <v>448</v>
      </c>
      <c r="D15" s="7">
        <v>71</v>
      </c>
      <c r="E15" s="7">
        <v>5</v>
      </c>
      <c r="F15" s="7">
        <v>13</v>
      </c>
      <c r="G15" s="7">
        <v>223</v>
      </c>
      <c r="H15" s="7">
        <v>245</v>
      </c>
    </row>
    <row r="45" spans="1:2" x14ac:dyDescent="0.25">
      <c r="A45" s="4" t="s">
        <v>13</v>
      </c>
      <c r="B45" s="5" t="str">
        <f>'[1]MAIN TABLE'!D57</f>
        <v>2024 Results current as of 12/31/2024</v>
      </c>
    </row>
    <row r="51" spans="4:8" x14ac:dyDescent="0.25">
      <c r="D51" s="6"/>
      <c r="E51" s="6"/>
      <c r="F51" s="6"/>
      <c r="G51" s="6"/>
      <c r="H51" s="6"/>
    </row>
  </sheetData>
  <pageMargins left="0.7" right="0.7" top="0.75" bottom="0.75" header="0.3" footer="0.3"/>
  <pageSetup scale="71" orientation="landscape" horizontalDpi="1200" verticalDpi="120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Domestic Graph</vt:lpstr>
      <vt:lpstr>'Domestic Graph'!Print_Area</vt:lpstr>
    </vt:vector>
  </TitlesOfParts>
  <Company>State of MN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Lempelius, Betsy (BAH)</dc:creator>
  <cp:lastModifiedBy>Lempelius, Betsy (BAH)</cp:lastModifiedBy>
  <dcterms:created xsi:type="dcterms:W3CDTF">2024-04-08T14:31:17Z</dcterms:created>
  <dcterms:modified xsi:type="dcterms:W3CDTF">2025-01-03T16:29:54Z</dcterms:modified>
</cp:coreProperties>
</file>